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585"/>
  </bookViews>
  <sheets>
    <sheet name="MVT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6" l="1"/>
  <c r="H5" i="6" s="1"/>
  <c r="G5" i="6" s="1"/>
  <c r="F4" i="6"/>
  <c r="H4" i="6" s="1"/>
  <c r="G4" i="6" s="1"/>
  <c r="F3" i="6"/>
  <c r="F7" i="6" l="1"/>
  <c r="H3" i="6"/>
  <c r="H7" i="6" s="1"/>
  <c r="G3" i="6" l="1"/>
  <c r="G7" i="6" s="1"/>
</calcChain>
</file>

<file path=xl/sharedStrings.xml><?xml version="1.0" encoding="utf-8"?>
<sst xmlns="http://schemas.openxmlformats.org/spreadsheetml/2006/main" count="24" uniqueCount="19">
  <si>
    <t>Název</t>
  </si>
  <si>
    <t>Jedn.</t>
  </si>
  <si>
    <t>Mn.</t>
  </si>
  <si>
    <t>Cena/ks</t>
  </si>
  <si>
    <t>Cena bez DPH</t>
  </si>
  <si>
    <t>DPH 21%</t>
  </si>
  <si>
    <t>Cena s DPH</t>
  </si>
  <si>
    <t>Specifikace</t>
  </si>
  <si>
    <t xml:space="preserve">Poznámka </t>
  </si>
  <si>
    <t>ks</t>
  </si>
  <si>
    <t>Cena Celkem</t>
  </si>
  <si>
    <t>Notebook</t>
  </si>
  <si>
    <t>Externí webová kamera</t>
  </si>
  <si>
    <t>Náhlavní sada (sluchátka)</t>
  </si>
  <si>
    <t>Nákup mobilní výpočetní techniky, software a další technologické podpory pro distanční výuku ZŠ Žákovská Havířov</t>
  </si>
  <si>
    <t>Operační systém libovolný Windows 10; Procesor min. 4 fyzická jádra; Operační paměť min. 8 GB RAM; Typ paměti DDR 4; Pevný disk min. 256 GB SSD; Konektory HDMI, RJ-45, USB + USB-C; Webkamera; Rozlišení min. FULLHD; Velikost displeje min. 15´´; Připojení do LAN sítě; Včetně USB myši; Brašna odpovídající velikosti.</t>
  </si>
  <si>
    <t>Rozlišení pro video HD (min. 1280 x 720); Rychlost snímání min. 30 FPS; Rozhraní USB; Kompatibilita s Windows 7 a výše; Integrovaný mikrofon s potlačením šumu.</t>
  </si>
  <si>
    <t>BLUETOOTH + audiokabel; S mikrofonem a ovládáním hlasitosti; Rozsah 20 Hz - 20 kHz; Citlivost min. 90 dB.</t>
  </si>
  <si>
    <t>Mobilní výpočetní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</si>
</sst>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Kč-405]_-;\-* #,##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164" fontId="3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left" vertical="top" wrapText="1"/>
    </xf>
    <xf numFmtId="0" fontId="1" fillId="0" borderId="3" xfId="1" applyFont="1" applyFill="1" applyBorder="1" applyAlignment="1">
      <alignment vertical="center" wrapText="1"/>
    </xf>
    <xf numFmtId="3" fontId="6" fillId="4" borderId="7" xfId="1" applyNumberFormat="1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5" fillId="0" borderId="11" xfId="0" applyFont="1" applyBorder="1" applyAlignment="1">
      <alignment horizontal="center" vertical="center" wrapText="1"/>
    </xf>
    <xf numFmtId="0" fontId="1" fillId="0" borderId="12" xfId="1" applyFont="1" applyFill="1" applyBorder="1" applyAlignment="1">
      <alignment vertical="center" wrapText="1"/>
    </xf>
    <xf numFmtId="3" fontId="1" fillId="0" borderId="13" xfId="1" applyNumberFormat="1" applyFont="1" applyBorder="1" applyAlignment="1">
      <alignment horizontal="center" vertical="center" wrapText="1"/>
    </xf>
    <xf numFmtId="3" fontId="1" fillId="0" borderId="13" xfId="1" applyNumberFormat="1" applyFont="1" applyBorder="1" applyAlignment="1">
      <alignment horizontal="left" vertical="top" wrapText="1"/>
    </xf>
    <xf numFmtId="0" fontId="0" fillId="0" borderId="14" xfId="0" applyBorder="1"/>
    <xf numFmtId="0" fontId="6" fillId="4" borderId="15" xfId="1" applyFont="1" applyFill="1" applyBorder="1" applyAlignment="1">
      <alignment vertical="center" wrapText="1"/>
    </xf>
    <xf numFmtId="164" fontId="7" fillId="4" borderId="13" xfId="0" applyNumberFormat="1" applyFont="1" applyFill="1" applyBorder="1"/>
    <xf numFmtId="164" fontId="7" fillId="4" borderId="14" xfId="0" applyNumberFormat="1" applyFont="1" applyFill="1" applyBorder="1"/>
    <xf numFmtId="0" fontId="1" fillId="0" borderId="16" xfId="1" applyFont="1" applyFill="1" applyBorder="1" applyAlignment="1">
      <alignment vertical="center" wrapText="1"/>
    </xf>
    <xf numFmtId="3" fontId="1" fillId="0" borderId="7" xfId="1" applyNumberFormat="1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3" fontId="2" fillId="2" borderId="18" xfId="1" applyNumberFormat="1" applyFont="1" applyFill="1" applyBorder="1" applyAlignment="1">
      <alignment vertical="center" wrapText="1"/>
    </xf>
    <xf numFmtId="3" fontId="2" fillId="2" borderId="18" xfId="1" applyNumberFormat="1" applyFont="1" applyFill="1" applyBorder="1" applyAlignment="1">
      <alignment horizontal="center"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0" fontId="7" fillId="4" borderId="2" xfId="0" applyFont="1" applyFill="1" applyBorder="1"/>
    <xf numFmtId="3" fontId="6" fillId="4" borderId="17" xfId="1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textRotation="90"/>
    </xf>
    <xf numFmtId="0" fontId="8" fillId="4" borderId="5" xfId="0" applyFont="1" applyFill="1" applyBorder="1" applyAlignment="1">
      <alignment horizontal="center" vertical="center" textRotation="90"/>
    </xf>
    <xf numFmtId="0" fontId="8" fillId="4" borderId="6" xfId="0" applyFont="1" applyFill="1" applyBorder="1" applyAlignment="1">
      <alignment horizontal="center" vertical="center" textRotation="90"/>
    </xf>
    <xf numFmtId="164" fontId="3" fillId="0" borderId="7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7"/>
  <sheetViews>
    <sheetView tabSelected="1" workbookViewId="0">
      <selection activeCell="B16" sqref="B16"/>
    </sheetView>
  </sheetViews>
  <sheetFormatPr defaultRowHeight="15" x14ac:dyDescent="0.25"/>
  <cols>
    <col min="2" max="2" width="32.140625" bestFit="1" customWidth="1"/>
    <col min="3" max="3" width="5.28515625" bestFit="1" customWidth="1"/>
    <col min="4" max="4" width="3.85546875" bestFit="1" customWidth="1"/>
    <col min="5" max="5" width="8.85546875" bestFit="1" customWidth="1"/>
    <col min="6" max="8" width="11.28515625" bestFit="1" customWidth="1"/>
    <col min="9" max="9" width="101" customWidth="1"/>
    <col min="10" max="10" width="58.85546875" customWidth="1"/>
  </cols>
  <sheetData>
    <row r="1" spans="1:10" ht="15.75" thickBot="1" x14ac:dyDescent="0.3">
      <c r="A1" s="7" t="s">
        <v>14</v>
      </c>
      <c r="B1" s="8"/>
      <c r="C1" s="8"/>
      <c r="D1" s="8"/>
      <c r="E1" s="8"/>
      <c r="F1" s="8"/>
      <c r="G1" s="8"/>
      <c r="H1" s="8"/>
      <c r="I1" s="8"/>
      <c r="J1" s="9"/>
    </row>
    <row r="2" spans="1:10" ht="23.25" thickBot="1" x14ac:dyDescent="0.3">
      <c r="A2" s="28" t="s">
        <v>18</v>
      </c>
      <c r="B2" s="22" t="s">
        <v>0</v>
      </c>
      <c r="C2" s="23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5" t="s">
        <v>8</v>
      </c>
    </row>
    <row r="3" spans="1:10" ht="99.95" customHeight="1" thickTop="1" x14ac:dyDescent="0.25">
      <c r="A3" s="29"/>
      <c r="B3" s="18" t="s">
        <v>11</v>
      </c>
      <c r="C3" s="19" t="s">
        <v>9</v>
      </c>
      <c r="D3" s="19">
        <v>27</v>
      </c>
      <c r="E3" s="31"/>
      <c r="F3" s="31">
        <f t="shared" ref="F3" si="0">ABS(D3*E3)</f>
        <v>0</v>
      </c>
      <c r="G3" s="31">
        <f t="shared" ref="G3" si="1">ABS(H3-F3)</f>
        <v>0</v>
      </c>
      <c r="H3" s="32">
        <f t="shared" ref="H3" si="2">ABS(F3*1.21)</f>
        <v>0</v>
      </c>
      <c r="I3" s="20" t="s">
        <v>15</v>
      </c>
      <c r="J3" s="21"/>
    </row>
    <row r="4" spans="1:10" ht="99.95" customHeight="1" x14ac:dyDescent="0.25">
      <c r="A4" s="29"/>
      <c r="B4" s="5" t="s">
        <v>12</v>
      </c>
      <c r="C4" s="3" t="s">
        <v>9</v>
      </c>
      <c r="D4" s="3">
        <v>3</v>
      </c>
      <c r="E4" s="1"/>
      <c r="F4" s="1">
        <f t="shared" ref="F4" si="3">ABS(D4*E4)</f>
        <v>0</v>
      </c>
      <c r="G4" s="1">
        <f t="shared" ref="G4" si="4">ABS(H4-F4)</f>
        <v>0</v>
      </c>
      <c r="H4" s="2">
        <f t="shared" ref="H4" si="5">ABS(F4*1.21)</f>
        <v>0</v>
      </c>
      <c r="I4" s="4" t="s">
        <v>16</v>
      </c>
      <c r="J4" s="10"/>
    </row>
    <row r="5" spans="1:10" ht="99.95" customHeight="1" thickBot="1" x14ac:dyDescent="0.3">
      <c r="A5" s="30"/>
      <c r="B5" s="11" t="s">
        <v>13</v>
      </c>
      <c r="C5" s="12" t="s">
        <v>9</v>
      </c>
      <c r="D5" s="12">
        <v>10</v>
      </c>
      <c r="E5" s="33"/>
      <c r="F5" s="33">
        <f t="shared" ref="F5" si="6">ABS(D5*E5)</f>
        <v>0</v>
      </c>
      <c r="G5" s="33">
        <f t="shared" ref="G5" si="7">ABS(H5-F5)</f>
        <v>0</v>
      </c>
      <c r="H5" s="34">
        <f t="shared" ref="H5" si="8">ABS(F5*1.21)</f>
        <v>0</v>
      </c>
      <c r="I5" s="13" t="s">
        <v>17</v>
      </c>
      <c r="J5" s="14"/>
    </row>
    <row r="6" spans="1:10" ht="22.5" x14ac:dyDescent="0.25">
      <c r="E6" s="26"/>
      <c r="F6" s="6" t="s">
        <v>4</v>
      </c>
      <c r="G6" s="6" t="s">
        <v>5</v>
      </c>
      <c r="H6" s="27" t="s">
        <v>6</v>
      </c>
    </row>
    <row r="7" spans="1:10" ht="35.25" customHeight="1" thickBot="1" x14ac:dyDescent="0.3">
      <c r="E7" s="15" t="s">
        <v>10</v>
      </c>
      <c r="F7" s="16">
        <f>SUM(F3:F5)</f>
        <v>0</v>
      </c>
      <c r="G7" s="16">
        <f>SUM(G3:G5)</f>
        <v>0</v>
      </c>
      <c r="H7" s="17">
        <f>SUM(H3:H5)</f>
        <v>0</v>
      </c>
    </row>
  </sheetData>
  <mergeCells count="1">
    <mergeCell ref="A2:A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MVT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</dc:creator>
  <cp:lastModifiedBy>Administrator</cp:lastModifiedBy>
  <dcterms:created xsi:type="dcterms:W3CDTF">2016-09-02T11:35:57Z</dcterms:created>
  <dcterms:modified xsi:type="dcterms:W3CDTF">2020-10-05T11:29:52Z</dcterms:modified>
</cp:coreProperties>
</file>